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ider_1\Desktop\"/>
    </mc:Choice>
  </mc:AlternateContent>
  <xr:revisionPtr revIDLastSave="0" documentId="13_ncr:1_{6E121955-4920-41D5-BD8B-ED8716907AC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81029" refMode="R1C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28" i="1"/>
  <c r="F19" i="1"/>
  <c r="F13" i="1"/>
  <c r="F3" i="1"/>
  <c r="F32" i="1" s="1"/>
</calcChain>
</file>

<file path=xl/sharedStrings.xml><?xml version="1.0" encoding="utf-8"?>
<sst xmlns="http://schemas.openxmlformats.org/spreadsheetml/2006/main" count="105" uniqueCount="85">
  <si>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</si>
  <si>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</si>
  <si>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</si>
  <si>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</si>
  <si>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</si>
  <si>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</si>
  <si>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</si>
  <si>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</si>
  <si>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</si>
  <si>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</si>
  <si>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</si>
  <si>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</si>
  <si>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</si>
  <si>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</si>
  <si>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</si>
  <si>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</si>
  <si>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</si>
  <si>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</si>
  <si>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</si>
  <si>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</si>
  <si>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</si>
  <si>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</si>
  <si>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</si>
  <si>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</si>
  <si>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</si>
  <si>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</si>
  <si>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</si>
  <si>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</si>
  <si>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</si>
  <si>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</si>
  <si>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</si>
  <si>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ремонт фасада (цоколя)</t>
  </si>
  <si>
    <t>ремонт кровли</t>
  </si>
  <si>
    <t>ремонт фасада (штукатурка)</t>
  </si>
  <si>
    <t>асфальтировка тротуара</t>
  </si>
  <si>
    <t>ремонт карниза</t>
  </si>
  <si>
    <t>м2</t>
  </si>
  <si>
    <t>ремонт трубопроводов ГВС</t>
  </si>
  <si>
    <t>м.п.</t>
  </si>
  <si>
    <t>ремонт отмосток</t>
  </si>
  <si>
    <t>ед.изм</t>
  </si>
  <si>
    <t>частично, по необходимости</t>
  </si>
  <si>
    <t>косметический ремонт подъезда</t>
  </si>
  <si>
    <t>да</t>
  </si>
  <si>
    <t>текущий ремонт конструктивных элементов здания и кровли</t>
  </si>
  <si>
    <t>4,81</t>
  </si>
  <si>
    <t>808,8</t>
  </si>
  <si>
    <t>Содержание и ремонт конструктивных элементов зданий и кровель</t>
  </si>
  <si>
    <t>Содержание и ремонт кровель</t>
  </si>
  <si>
    <t>Содержание и ремонт конструктивных элементов зданий</t>
  </si>
  <si>
    <t>Стены</t>
  </si>
  <si>
    <t>Перекрытия</t>
  </si>
  <si>
    <t>Оконные и дверные проемы</t>
  </si>
  <si>
    <t>Крыльца</t>
  </si>
  <si>
    <t>Ремонт полов</t>
  </si>
  <si>
    <t>Внутренняя отделка зданий (штукатурно-малярный ремонт)</t>
  </si>
  <si>
    <t>Проведение технических осмотров и мелких ремонтов (фундаменты, стены, перекрытия, крыльца, полы)</t>
  </si>
  <si>
    <t>Содержание и ремонт внутридомовых инженерных сетей</t>
  </si>
  <si>
    <t>Содержание и ремонт внутридомовых инженерных систем холодного водоснабжения</t>
  </si>
  <si>
    <t>Содержание и ремонт внутридомовых инженерных систем водоотведения (канализация)</t>
  </si>
  <si>
    <t>Содержание и ремонт внутридомовых инженерных систем электроснабжения</t>
  </si>
  <si>
    <t>Содержание и ремонт внутридомовых инженерных систем вентиляции и дымоходов</t>
  </si>
  <si>
    <t>Содержание и ремонт внутридомовых инженерных отопления</t>
  </si>
  <si>
    <t>Санитарное обслуживание многоквартирных жилых домов</t>
  </si>
  <si>
    <t xml:space="preserve">Уборка и очистка придомовой территории </t>
  </si>
  <si>
    <t>Завоз земли и песка</t>
  </si>
  <si>
    <t>Удаление мусора из зданий (подвалы чердаки)</t>
  </si>
  <si>
    <t>Содержание контейнерной площадки (уборка мусора вокруг контейнеров и лодок для сбора мусора)</t>
  </si>
  <si>
    <t xml:space="preserve">Обрезка деревьев </t>
  </si>
  <si>
    <t>Покос травы</t>
  </si>
  <si>
    <t>Очистка крыш от снега и наледи</t>
  </si>
  <si>
    <t>Дератизация, дезинсекция, дезинфекция</t>
  </si>
  <si>
    <t>Устранение аварий и выполнение заявок населения</t>
  </si>
  <si>
    <t>Работа аварийно-диспетчерской службы</t>
  </si>
  <si>
    <t>Биллинг</t>
  </si>
  <si>
    <t>4,2</t>
  </si>
  <si>
    <t>0</t>
  </si>
  <si>
    <t>4,65</t>
  </si>
  <si>
    <t>2,84</t>
  </si>
  <si>
    <t>Расчет, начисление и сбор платежей населени (расчетно - кассовое обслуживание ОАО "РЦ Урала")</t>
  </si>
  <si>
    <t>808,8м2</t>
  </si>
  <si>
    <t>ИТОГО ЗА РАСЧЕТНЫЙ ПЕРИОД:</t>
  </si>
  <si>
    <t>16,5 руб./м2</t>
  </si>
  <si>
    <t>Площадь жилых  полмещений,м2</t>
  </si>
  <si>
    <t>Кол-во (кол-во месяцев)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</si>
</sst>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4" fillId="4" borderId="1" xfId="3" applyFill="1" applyBorder="1"/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4" fillId="5" borderId="0" xfId="3" applyFill="1" applyBorder="1"/>
    <xf numFmtId="0" fontId="0" fillId="0" borderId="1" xfId="0" applyFont="1" applyBorder="1"/>
    <xf numFmtId="0" fontId="0" fillId="0" borderId="4" xfId="0" applyBorder="1"/>
    <xf numFmtId="0" fontId="5" fillId="0" borderId="7" xfId="0" applyFont="1" applyBorder="1"/>
    <xf numFmtId="0" fontId="0" fillId="0" borderId="5" xfId="0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Border="1"/>
    <xf numFmtId="49" fontId="0" fillId="6" borderId="1" xfId="2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9" xfId="0" applyNumberFormat="1" applyBorder="1"/>
    <xf numFmtId="0" fontId="0" fillId="0" borderId="9" xfId="0" applyBorder="1"/>
    <xf numFmtId="49" fontId="0" fillId="0" borderId="17" xfId="0" applyNumberFormat="1" applyBorder="1"/>
    <xf numFmtId="0" fontId="0" fillId="0" borderId="6" xfId="0" applyBorder="1"/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0" fillId="0" borderId="20" xfId="0" applyNumberFormat="1" applyBorder="1"/>
    <xf numFmtId="0" fontId="0" fillId="0" borderId="20" xfId="0" applyBorder="1"/>
    <xf numFmtId="0" fontId="0" fillId="0" borderId="15" xfId="0" applyBorder="1"/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1" xfId="0" applyNumberFormat="1" applyFont="1" applyBorder="1"/>
    <xf numFmtId="0" fontId="9" fillId="0" borderId="4" xfId="0" applyFont="1" applyBorder="1"/>
    <xf numFmtId="49" fontId="9" fillId="0" borderId="5" xfId="0" applyNumberFormat="1" applyFont="1" applyBorder="1"/>
    <xf numFmtId="49" fontId="10" fillId="6" borderId="1" xfId="2" applyNumberFormat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</cellXfs>
  <cellStyles count="4">
    <cellStyle name="20% — акцент1" xfId="2" builtinId="30"/>
    <cellStyle name="ОбТекст" xfId="3" xr:uid="{00000000-0005-0000-0000-000001000000}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32"/>
  <sheetViews>
    <sheetView workbookViewId="0">
      <pane ySplit="2" topLeftCell="A3" activePane="bottomLeft" state="frozen"/>
      <selection pane="bottomLeft" activeCell="L15" sqref="L15"/>
    </sheetView>
  </sheetViews>
  <sheetFormatPr defaultRowHeight="15" x14ac:dyDescent="0.25"/>
  <cols>
    <col min="1" max="1" width="68.28515625" customWidth="1"/>
    <col min="2" max="2" width="24.42578125" style="2" customWidth="1"/>
    <col min="3" max="3" width="24" style="2" customWidth="1"/>
    <col min="4" max="4" width="23.42578125" style="2" customWidth="1"/>
    <col min="5" max="5" width="12.140625" customWidth="1"/>
    <col min="6" max="6" width="11.140625" customWidth="1"/>
  </cols>
  <sheetData>
    <row r="1" spans="1:16" x14ac:dyDescent="0.25">
      <c r="A1" s="13"/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" customFormat="1" ht="60" customHeight="1" x14ac:dyDescent="0.25">
      <c r="A2" s="63" t="s">
        <v>8</v>
      </c>
      <c r="B2" s="64"/>
      <c r="C2" s="24" t="s">
        <v>9</v>
      </c>
      <c r="D2" s="62" t="s">
        <v>83</v>
      </c>
      <c r="E2" s="62" t="s">
        <v>84</v>
      </c>
      <c r="F2" s="24" t="s">
        <v>10</v>
      </c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9.25" customHeight="1" x14ac:dyDescent="0.25">
      <c r="A3" s="25" t="s">
        <v>47</v>
      </c>
      <c r="B3" s="26"/>
      <c r="C3" s="44" t="s">
        <v>45</v>
      </c>
      <c r="D3" s="44" t="s">
        <v>46</v>
      </c>
      <c r="E3" s="45">
        <v>12</v>
      </c>
      <c r="F3" s="46">
        <f>C3*D3*E3</f>
        <v>46683.936000000002</v>
      </c>
    </row>
    <row r="4" spans="1:16" ht="15.75" thickBot="1" x14ac:dyDescent="0.3">
      <c r="A4" s="27" t="s">
        <v>48</v>
      </c>
      <c r="B4" s="28"/>
      <c r="C4" s="23"/>
      <c r="D4" s="23"/>
      <c r="E4" s="6"/>
      <c r="F4" s="47"/>
    </row>
    <row r="5" spans="1:16" ht="15.75" thickBot="1" x14ac:dyDescent="0.3">
      <c r="A5" s="29" t="s">
        <v>49</v>
      </c>
      <c r="B5" s="30"/>
      <c r="C5" s="23"/>
      <c r="D5" s="23"/>
      <c r="E5" s="6"/>
      <c r="F5" s="47"/>
    </row>
    <row r="6" spans="1:16" ht="15.75" thickBot="1" x14ac:dyDescent="0.3">
      <c r="A6" s="29" t="s">
        <v>50</v>
      </c>
      <c r="B6" s="30"/>
      <c r="C6" s="23"/>
      <c r="D6" s="23"/>
      <c r="E6" s="6"/>
      <c r="F6" s="47"/>
    </row>
    <row r="7" spans="1:16" ht="15.75" thickBot="1" x14ac:dyDescent="0.3">
      <c r="A7" s="29" t="s">
        <v>51</v>
      </c>
      <c r="B7" s="30"/>
      <c r="C7" s="23"/>
      <c r="D7" s="23"/>
      <c r="E7" s="6"/>
      <c r="F7" s="47"/>
    </row>
    <row r="8" spans="1:16" ht="15.75" thickBot="1" x14ac:dyDescent="0.3">
      <c r="A8" s="29" t="s">
        <v>52</v>
      </c>
      <c r="B8" s="30"/>
      <c r="C8" s="23"/>
      <c r="D8" s="23"/>
      <c r="E8" s="6"/>
      <c r="F8" s="47"/>
    </row>
    <row r="9" spans="1:16" ht="15.75" thickBot="1" x14ac:dyDescent="0.3">
      <c r="A9" s="29" t="s">
        <v>53</v>
      </c>
      <c r="B9" s="30"/>
      <c r="C9" s="23"/>
      <c r="D9" s="23"/>
      <c r="E9" s="6"/>
      <c r="F9" s="47"/>
    </row>
    <row r="10" spans="1:16" ht="15.75" thickBot="1" x14ac:dyDescent="0.3">
      <c r="A10" s="29" t="s">
        <v>54</v>
      </c>
      <c r="B10" s="30"/>
      <c r="C10" s="23"/>
      <c r="D10" s="23"/>
      <c r="E10" s="6"/>
      <c r="F10" s="47"/>
    </row>
    <row r="11" spans="1:16" ht="15.75" thickBot="1" x14ac:dyDescent="0.3">
      <c r="A11" s="29" t="s">
        <v>55</v>
      </c>
      <c r="B11" s="30"/>
      <c r="C11" s="23"/>
      <c r="D11" s="23"/>
      <c r="E11" s="6"/>
      <c r="F11" s="47"/>
    </row>
    <row r="12" spans="1:16" ht="30" customHeight="1" x14ac:dyDescent="0.25">
      <c r="A12" s="48" t="s">
        <v>56</v>
      </c>
      <c r="B12" s="49"/>
      <c r="C12" s="50"/>
      <c r="D12" s="50"/>
      <c r="E12" s="51"/>
      <c r="F12" s="52"/>
    </row>
    <row r="13" spans="1:16" x14ac:dyDescent="0.25">
      <c r="A13" s="41" t="s">
        <v>57</v>
      </c>
      <c r="B13" s="42"/>
      <c r="C13" s="44" t="s">
        <v>75</v>
      </c>
      <c r="D13" s="44" t="s">
        <v>46</v>
      </c>
      <c r="E13" s="45">
        <v>12</v>
      </c>
      <c r="F13" s="46">
        <f>C13*D13*E13</f>
        <v>40763.519999999997</v>
      </c>
    </row>
    <row r="14" spans="1:16" ht="15.75" thickBot="1" x14ac:dyDescent="0.3">
      <c r="A14" s="31" t="s">
        <v>58</v>
      </c>
      <c r="B14" s="32"/>
      <c r="C14" s="23"/>
      <c r="D14" s="23"/>
      <c r="E14" s="6"/>
      <c r="F14" s="47"/>
    </row>
    <row r="15" spans="1:16" ht="15.75" thickBot="1" x14ac:dyDescent="0.3">
      <c r="A15" s="33" t="s">
        <v>59</v>
      </c>
      <c r="B15" s="34"/>
      <c r="C15" s="23"/>
      <c r="D15" s="23"/>
      <c r="E15" s="6"/>
      <c r="F15" s="47"/>
    </row>
    <row r="16" spans="1:16" ht="15.75" thickBot="1" x14ac:dyDescent="0.3">
      <c r="A16" s="33" t="s">
        <v>60</v>
      </c>
      <c r="B16" s="34"/>
      <c r="C16" s="23"/>
      <c r="D16" s="23"/>
      <c r="E16" s="6"/>
      <c r="F16" s="47"/>
    </row>
    <row r="17" spans="1:6" ht="15.75" thickBot="1" x14ac:dyDescent="0.3">
      <c r="A17" s="33" t="s">
        <v>61</v>
      </c>
      <c r="B17" s="34"/>
      <c r="C17" s="23"/>
      <c r="D17" s="23"/>
      <c r="E17" s="6"/>
      <c r="F17" s="47"/>
    </row>
    <row r="18" spans="1:6" x14ac:dyDescent="0.25">
      <c r="A18" s="53" t="s">
        <v>62</v>
      </c>
      <c r="B18" s="54"/>
      <c r="C18" s="50"/>
      <c r="D18" s="50"/>
      <c r="E18" s="51"/>
      <c r="F18" s="52"/>
    </row>
    <row r="19" spans="1:6" x14ac:dyDescent="0.25">
      <c r="A19" s="41" t="s">
        <v>63</v>
      </c>
      <c r="B19" s="42"/>
      <c r="C19" s="44" t="s">
        <v>76</v>
      </c>
      <c r="D19" s="44" t="s">
        <v>46</v>
      </c>
      <c r="E19" s="45">
        <v>12</v>
      </c>
      <c r="F19" s="46">
        <f>C19*D19*E19</f>
        <v>0</v>
      </c>
    </row>
    <row r="20" spans="1:6" ht="15.75" thickBot="1" x14ac:dyDescent="0.3">
      <c r="A20" s="35" t="s">
        <v>64</v>
      </c>
      <c r="B20" s="36"/>
      <c r="C20" s="23"/>
      <c r="D20" s="23"/>
      <c r="E20" s="6"/>
      <c r="F20" s="47"/>
    </row>
    <row r="21" spans="1:6" ht="15.75" thickBot="1" x14ac:dyDescent="0.3">
      <c r="A21" s="37" t="s">
        <v>65</v>
      </c>
      <c r="B21" s="38"/>
      <c r="C21" s="23"/>
      <c r="D21" s="23"/>
      <c r="E21" s="6"/>
      <c r="F21" s="47"/>
    </row>
    <row r="22" spans="1:6" ht="15.75" thickBot="1" x14ac:dyDescent="0.3">
      <c r="A22" s="37" t="s">
        <v>66</v>
      </c>
      <c r="B22" s="38"/>
      <c r="C22" s="23"/>
      <c r="D22" s="23"/>
      <c r="E22" s="6"/>
      <c r="F22" s="47"/>
    </row>
    <row r="23" spans="1:6" ht="15.75" thickBot="1" x14ac:dyDescent="0.3">
      <c r="A23" s="37" t="s">
        <v>67</v>
      </c>
      <c r="B23" s="38"/>
      <c r="C23" s="23"/>
      <c r="D23" s="23"/>
      <c r="E23" s="6"/>
      <c r="F23" s="47"/>
    </row>
    <row r="24" spans="1:6" ht="15.75" thickBot="1" x14ac:dyDescent="0.3">
      <c r="A24" s="37" t="s">
        <v>68</v>
      </c>
      <c r="B24" s="38"/>
      <c r="C24" s="23"/>
      <c r="D24" s="23"/>
      <c r="E24" s="6"/>
      <c r="F24" s="47"/>
    </row>
    <row r="25" spans="1:6" ht="15.75" thickBot="1" x14ac:dyDescent="0.3">
      <c r="A25" s="37" t="s">
        <v>69</v>
      </c>
      <c r="B25" s="38"/>
      <c r="C25" s="23"/>
      <c r="D25" s="23"/>
      <c r="E25" s="6"/>
      <c r="F25" s="47"/>
    </row>
    <row r="26" spans="1:6" ht="15.75" thickBot="1" x14ac:dyDescent="0.3">
      <c r="A26" s="37" t="s">
        <v>70</v>
      </c>
      <c r="B26" s="38"/>
      <c r="C26" s="23"/>
      <c r="D26" s="23"/>
      <c r="E26" s="6"/>
      <c r="F26" s="47"/>
    </row>
    <row r="27" spans="1:6" x14ac:dyDescent="0.25">
      <c r="A27" s="55" t="s">
        <v>71</v>
      </c>
      <c r="B27" s="56"/>
      <c r="C27" s="50"/>
      <c r="D27" s="50"/>
      <c r="E27" s="51"/>
      <c r="F27" s="52"/>
    </row>
    <row r="28" spans="1:6" x14ac:dyDescent="0.25">
      <c r="A28" s="41" t="s">
        <v>72</v>
      </c>
      <c r="B28" s="42"/>
      <c r="C28" s="44" t="s">
        <v>77</v>
      </c>
      <c r="D28" s="44" t="s">
        <v>46</v>
      </c>
      <c r="E28" s="45">
        <v>12</v>
      </c>
      <c r="F28" s="46">
        <f>C28*D28*E28</f>
        <v>45131.040000000001</v>
      </c>
    </row>
    <row r="29" spans="1:6" x14ac:dyDescent="0.25">
      <c r="A29" s="39" t="s">
        <v>73</v>
      </c>
      <c r="B29" s="40"/>
      <c r="C29" s="50"/>
      <c r="D29" s="50"/>
      <c r="E29" s="51"/>
      <c r="F29" s="52"/>
    </row>
    <row r="30" spans="1:6" x14ac:dyDescent="0.25">
      <c r="A30" s="43" t="s">
        <v>74</v>
      </c>
      <c r="B30" s="43"/>
      <c r="C30" s="44" t="s">
        <v>78</v>
      </c>
      <c r="D30" s="44" t="s">
        <v>46</v>
      </c>
      <c r="E30" s="45">
        <v>12</v>
      </c>
      <c r="F30" s="46">
        <f>C30*D30*E30</f>
        <v>27563.903999999999</v>
      </c>
    </row>
    <row r="31" spans="1:6" x14ac:dyDescent="0.25">
      <c r="A31" s="4" t="s">
        <v>79</v>
      </c>
      <c r="B31" s="5"/>
      <c r="C31" s="50"/>
      <c r="D31" s="50"/>
      <c r="E31" s="51"/>
      <c r="F31" s="52"/>
    </row>
    <row r="32" spans="1:6" ht="15.75" x14ac:dyDescent="0.25">
      <c r="A32" s="57" t="s">
        <v>81</v>
      </c>
      <c r="B32" s="58"/>
      <c r="C32" s="59" t="s">
        <v>82</v>
      </c>
      <c r="D32" s="59" t="s">
        <v>80</v>
      </c>
      <c r="E32" s="60"/>
      <c r="F32" s="61">
        <f>SUM(F3:F31)</f>
        <v>160142.39999999999</v>
      </c>
    </row>
  </sheetData>
  <sheetProtection formatCells="0"/>
  <mergeCells count="23">
    <mergeCell ref="A30:B30"/>
    <mergeCell ref="A32:B32"/>
    <mergeCell ref="A24:B24"/>
    <mergeCell ref="A25:B25"/>
    <mergeCell ref="A26:B26"/>
    <mergeCell ref="A27:B27"/>
    <mergeCell ref="A29:B29"/>
    <mergeCell ref="A28:B28"/>
    <mergeCell ref="A18:B18"/>
    <mergeCell ref="A20:B20"/>
    <mergeCell ref="A21:B21"/>
    <mergeCell ref="A22:B22"/>
    <mergeCell ref="A23:B23"/>
    <mergeCell ref="A19:B19"/>
    <mergeCell ref="A14:B14"/>
    <mergeCell ref="A15:B15"/>
    <mergeCell ref="A16:B16"/>
    <mergeCell ref="A17:B17"/>
    <mergeCell ref="A13:B13"/>
    <mergeCell ref="A1:D1"/>
    <mergeCell ref="E1:P1"/>
    <mergeCell ref="A2:B2"/>
    <mergeCell ref="A3:B3"/>
  </mergeCells>
  <dataValidations count="2">
    <dataValidation type="list" allowBlank="1" showInputMessage="1" showErrorMessage="1" sqref="A31:A65521" xr:uid="{00000000-0002-0000-0000-000000000000}">
      <formula1>Справочник_работ_и_услуг</formula1>
    </dataValidation>
    <dataValidation type="list" allowBlank="1" showInputMessage="1" showErrorMessage="1" sqref="A31:A65521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"/>
  <sheetViews>
    <sheetView tabSelected="1" workbookViewId="0">
      <selection activeCell="C11" sqref="C11"/>
    </sheetView>
  </sheetViews>
  <sheetFormatPr defaultRowHeight="15" x14ac:dyDescent="0.25"/>
  <cols>
    <col min="1" max="1" width="57.5703125" customWidth="1"/>
    <col min="2" max="2" width="8.140625" customWidth="1"/>
    <col min="3" max="3" width="13.7109375" customWidth="1"/>
    <col min="4" max="4" width="25.85546875" customWidth="1"/>
    <col min="5" max="5" width="12.85546875" customWidth="1"/>
    <col min="6" max="6" width="11.5703125" customWidth="1"/>
  </cols>
  <sheetData>
    <row r="1" spans="1:18" ht="30" customHeight="1" x14ac:dyDescent="0.25">
      <c r="A1" s="16" t="s">
        <v>26</v>
      </c>
      <c r="B1" s="16" t="s">
        <v>40</v>
      </c>
      <c r="C1" s="16" t="s">
        <v>27</v>
      </c>
      <c r="D1" s="16" t="s">
        <v>28</v>
      </c>
      <c r="E1" s="16" t="s">
        <v>30</v>
      </c>
      <c r="F1" s="16" t="s">
        <v>29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17"/>
      <c r="B2" s="18"/>
      <c r="C2" s="18"/>
      <c r="D2" s="19"/>
      <c r="E2" s="20"/>
      <c r="F2" s="20"/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</row>
    <row r="3" spans="1:18" x14ac:dyDescent="0.25">
      <c r="A3" s="9" t="s">
        <v>31</v>
      </c>
      <c r="B3" s="12" t="s">
        <v>36</v>
      </c>
      <c r="C3" s="12"/>
      <c r="D3" s="12" t="s">
        <v>41</v>
      </c>
      <c r="E3" s="1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9" t="s">
        <v>32</v>
      </c>
      <c r="B4" s="21"/>
      <c r="C4" s="8"/>
      <c r="D4" s="12" t="s">
        <v>41</v>
      </c>
      <c r="E4" s="1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9" t="s">
        <v>33</v>
      </c>
      <c r="B5" s="12" t="s">
        <v>36</v>
      </c>
      <c r="C5" s="12"/>
      <c r="D5" s="12" t="s">
        <v>41</v>
      </c>
      <c r="E5" s="1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9" t="s">
        <v>34</v>
      </c>
      <c r="B6" s="12" t="s">
        <v>36</v>
      </c>
      <c r="C6" s="12"/>
      <c r="D6" s="12" t="s">
        <v>41</v>
      </c>
      <c r="E6" s="1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9" t="s">
        <v>35</v>
      </c>
      <c r="B7" s="12" t="s">
        <v>36</v>
      </c>
      <c r="C7" s="12"/>
      <c r="D7" s="12" t="s">
        <v>41</v>
      </c>
      <c r="E7" s="1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0" t="s">
        <v>37</v>
      </c>
      <c r="B8" s="12" t="s">
        <v>38</v>
      </c>
      <c r="C8" s="12"/>
      <c r="D8" s="12" t="s">
        <v>41</v>
      </c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0" t="s">
        <v>39</v>
      </c>
      <c r="B9" s="12" t="s">
        <v>36</v>
      </c>
      <c r="C9" s="12"/>
      <c r="D9" s="12" t="s">
        <v>41</v>
      </c>
      <c r="E9" s="1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4" t="s">
        <v>42</v>
      </c>
      <c r="B10" s="22" t="s">
        <v>36</v>
      </c>
      <c r="C10" s="4"/>
      <c r="D10" s="12" t="s">
        <v>41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43</v>
      </c>
      <c r="P10" s="4"/>
      <c r="Q10" s="4"/>
      <c r="R10" s="4"/>
    </row>
    <row r="11" spans="1:18" x14ac:dyDescent="0.25">
      <c r="A11" s="4" t="s">
        <v>44</v>
      </c>
      <c r="B11" s="12" t="s">
        <v>36</v>
      </c>
      <c r="C11" s="4"/>
      <c r="D11" s="12" t="s">
        <v>41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</sheetData>
  <mergeCells count="7">
    <mergeCell ref="G1:R1"/>
    <mergeCell ref="A1:A2"/>
    <mergeCell ref="C1:C2"/>
    <mergeCell ref="D1:D2"/>
    <mergeCell ref="F1:F2"/>
    <mergeCell ref="E1:E2"/>
    <mergeCell ref="B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Lider_1</cp:lastModifiedBy>
  <dcterms:created xsi:type="dcterms:W3CDTF">2015-02-12T13:01:25Z</dcterms:created>
  <dcterms:modified xsi:type="dcterms:W3CDTF">2020-01-30T07:58:51Z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