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68" i="1"/>
  <c r="F68"/>
  <c r="E68"/>
  <c r="D68"/>
  <c r="H48"/>
  <c r="H8"/>
  <c r="H9"/>
  <c r="H10"/>
  <c r="H11"/>
  <c r="H12"/>
  <c r="H13"/>
  <c r="H14"/>
  <c r="H15"/>
  <c r="H16"/>
  <c r="H17"/>
  <c r="H18"/>
  <c r="H19"/>
  <c r="H20"/>
  <c r="H21"/>
  <c r="H7"/>
  <c r="H24"/>
  <c r="H25"/>
  <c r="H68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</calcChain>
</file>

<file path=xl/sharedStrings.xml><?xml version="1.0" encoding="utf-8"?>
<sst xmlns="http://schemas.openxmlformats.org/spreadsheetml/2006/main" count="92" uniqueCount="46">
  <si>
    <t>п/п</t>
  </si>
  <si>
    <t>Улица</t>
  </si>
  <si>
    <t>№ дома</t>
  </si>
  <si>
    <t>1 Мая</t>
  </si>
  <si>
    <t>79 «а»</t>
  </si>
  <si>
    <t>Текстильщиков</t>
  </si>
  <si>
    <t>Ленина</t>
  </si>
  <si>
    <t>1 «а»</t>
  </si>
  <si>
    <t>1 «б»</t>
  </si>
  <si>
    <t>1 «в»</t>
  </si>
  <si>
    <t>1 «г»</t>
  </si>
  <si>
    <t>1 «д»</t>
  </si>
  <si>
    <t xml:space="preserve">Ленина </t>
  </si>
  <si>
    <t>2 «а»</t>
  </si>
  <si>
    <t>2 «б»</t>
  </si>
  <si>
    <t>2 «в»</t>
  </si>
  <si>
    <t>2 «г»</t>
  </si>
  <si>
    <t>2 «е»</t>
  </si>
  <si>
    <t>Новая</t>
  </si>
  <si>
    <t xml:space="preserve">Новая </t>
  </si>
  <si>
    <t>Горбачева</t>
  </si>
  <si>
    <t>Курчатова</t>
  </si>
  <si>
    <t>27 «а»</t>
  </si>
  <si>
    <t>28 «а»</t>
  </si>
  <si>
    <t>Декабристов</t>
  </si>
  <si>
    <t xml:space="preserve">Тельмана </t>
  </si>
  <si>
    <t xml:space="preserve">Октябрьская </t>
  </si>
  <si>
    <t xml:space="preserve">Мира  </t>
  </si>
  <si>
    <t>6 «б»</t>
  </si>
  <si>
    <t xml:space="preserve">Мира </t>
  </si>
  <si>
    <t>6 «в»</t>
  </si>
  <si>
    <t>6 «г»</t>
  </si>
  <si>
    <t>Ломоносова</t>
  </si>
  <si>
    <t>Светлый</t>
  </si>
  <si>
    <t>8 «а»</t>
  </si>
  <si>
    <t>Рабочая</t>
  </si>
  <si>
    <t>Садовая</t>
  </si>
  <si>
    <t xml:space="preserve">Щорса </t>
  </si>
  <si>
    <t>Прибыль</t>
  </si>
  <si>
    <t>ИТОГО:</t>
  </si>
  <si>
    <t>Результат финансовой деятельности по домам за 2014 г.</t>
  </si>
  <si>
    <t>Задолженность на 01.01.2014 по жилищным и коммунальным услугам</t>
  </si>
  <si>
    <t>Доход по с/ж жил.фонда</t>
  </si>
  <si>
    <t>Расход по с/ж жил.фонда</t>
  </si>
  <si>
    <t>Задолженность на 01.01.2015 по жилищным и коммунальным услугам</t>
  </si>
  <si>
    <t>Убыток по с/ж жил.фонда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</si>
</sst>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>
      <selection activeCell="J3" sqref="J3"/>
    </sheetView>
  </sheetViews>
  <sheetFormatPr defaultColWidth="11.140625" defaultRowHeight="15"/>
  <sheetData>
    <row r="1" spans="1:11" ht="10.5" customHeight="1">
      <c r="A1" s="2"/>
      <c r="B1" s="2"/>
      <c r="C1" s="3" t="s">
        <v>40</v>
      </c>
      <c r="D1" s="3"/>
      <c r="E1" s="2"/>
      <c r="F1" s="2"/>
      <c r="G1" s="2"/>
      <c r="H1" s="2"/>
      <c r="I1" s="2"/>
    </row>
    <row r="2" spans="1:11" hidden="1">
      <c r="A2" s="2"/>
      <c r="B2" s="2"/>
      <c r="C2" s="2"/>
      <c r="D2" s="2"/>
      <c r="E2" s="2"/>
      <c r="F2" s="2"/>
      <c r="G2" s="2"/>
      <c r="H2" s="2"/>
      <c r="I2" s="2"/>
    </row>
    <row r="3" spans="1:11" ht="69" customHeight="1">
      <c r="A3" s="4" t="s">
        <v>0</v>
      </c>
      <c r="B3" s="5" t="s">
        <v>1</v>
      </c>
      <c r="C3" s="5" t="s">
        <v>2</v>
      </c>
      <c r="D3" s="6" t="s">
        <v>41</v>
      </c>
      <c r="E3" s="6" t="s">
        <v>42</v>
      </c>
      <c r="F3" s="6" t="s">
        <v>43</v>
      </c>
      <c r="G3" s="7" t="s">
        <v>38</v>
      </c>
      <c r="H3" s="6" t="s">
        <v>45</v>
      </c>
      <c r="I3" s="6" t="s">
        <v>44</v>
      </c>
      <c r="J3" s="1"/>
      <c r="K3" s="1"/>
    </row>
    <row r="4" spans="1:11" ht="15.75" thickBot="1">
      <c r="A4" s="8">
        <v>1</v>
      </c>
      <c r="B4" s="9" t="s">
        <v>3</v>
      </c>
      <c r="C4" s="10">
        <v>79</v>
      </c>
      <c r="D4" s="11">
        <v>243364.63</v>
      </c>
      <c r="E4" s="11">
        <v>163764.22</v>
      </c>
      <c r="F4" s="11">
        <v>212680.8</v>
      </c>
      <c r="G4" s="11"/>
      <c r="H4" s="11">
        <v>-48916.58</v>
      </c>
      <c r="I4" s="11">
        <v>130308</v>
      </c>
    </row>
    <row r="5" spans="1:11" ht="15.75" thickBot="1">
      <c r="A5" s="8">
        <v>2</v>
      </c>
      <c r="B5" s="9" t="s">
        <v>3</v>
      </c>
      <c r="C5" s="10" t="s">
        <v>4</v>
      </c>
      <c r="D5" s="11">
        <v>196342.7</v>
      </c>
      <c r="E5" s="11">
        <v>171716.68</v>
      </c>
      <c r="F5" s="11">
        <v>223008.68</v>
      </c>
      <c r="G5" s="11"/>
      <c r="H5" s="11">
        <v>-51292</v>
      </c>
      <c r="I5" s="11">
        <v>115761.15</v>
      </c>
    </row>
    <row r="6" spans="1:11" ht="15.75" thickBot="1">
      <c r="A6" s="8">
        <v>3</v>
      </c>
      <c r="B6" s="9" t="s">
        <v>3</v>
      </c>
      <c r="C6" s="10">
        <v>81</v>
      </c>
      <c r="D6" s="11">
        <v>165083.35</v>
      </c>
      <c r="E6" s="11">
        <v>114203.44</v>
      </c>
      <c r="F6" s="11">
        <v>150267.68</v>
      </c>
      <c r="G6" s="11"/>
      <c r="H6" s="11">
        <v>-36064.239999999998</v>
      </c>
      <c r="I6" s="11">
        <v>83470.570000000007</v>
      </c>
    </row>
    <row r="7" spans="1:11" ht="18" customHeight="1" thickBot="1">
      <c r="A7" s="8">
        <v>4</v>
      </c>
      <c r="B7" s="9" t="s">
        <v>5</v>
      </c>
      <c r="C7" s="10">
        <v>3</v>
      </c>
      <c r="D7" s="11">
        <v>401929.63</v>
      </c>
      <c r="E7" s="11">
        <v>456848.9</v>
      </c>
      <c r="F7" s="11">
        <v>585703.72</v>
      </c>
      <c r="G7" s="11"/>
      <c r="H7" s="11">
        <f>E7-F7</f>
        <v>-128854.81999999995</v>
      </c>
      <c r="I7" s="11">
        <v>281835.13</v>
      </c>
    </row>
    <row r="8" spans="1:11" ht="15.75" thickBot="1">
      <c r="A8" s="8">
        <v>5</v>
      </c>
      <c r="B8" s="9" t="s">
        <v>6</v>
      </c>
      <c r="C8" s="10" t="s">
        <v>7</v>
      </c>
      <c r="D8" s="11">
        <v>72915.64</v>
      </c>
      <c r="E8" s="11">
        <v>107707.61</v>
      </c>
      <c r="F8" s="11">
        <v>114582.57</v>
      </c>
      <c r="G8" s="11"/>
      <c r="H8" s="11">
        <f t="shared" ref="H8:H21" si="0">E8-F8</f>
        <v>-6874.9600000000064</v>
      </c>
      <c r="I8" s="11">
        <v>15548.7</v>
      </c>
    </row>
    <row r="9" spans="1:11" ht="15.75" thickBot="1">
      <c r="A9" s="8">
        <v>6</v>
      </c>
      <c r="B9" s="9" t="s">
        <v>6</v>
      </c>
      <c r="C9" s="10" t="s">
        <v>8</v>
      </c>
      <c r="D9" s="11">
        <v>64331.37</v>
      </c>
      <c r="E9" s="11">
        <v>114552.86</v>
      </c>
      <c r="F9" s="11">
        <v>123175.12</v>
      </c>
      <c r="G9" s="11"/>
      <c r="H9" s="11">
        <f t="shared" si="0"/>
        <v>-8622.2599999999948</v>
      </c>
      <c r="I9" s="11">
        <v>16444.39</v>
      </c>
    </row>
    <row r="10" spans="1:11" ht="15.75" thickBot="1">
      <c r="A10" s="8">
        <v>7</v>
      </c>
      <c r="B10" s="9" t="s">
        <v>6</v>
      </c>
      <c r="C10" s="10" t="s">
        <v>9</v>
      </c>
      <c r="D10" s="11">
        <v>76333.62</v>
      </c>
      <c r="E10" s="11">
        <v>106914.11</v>
      </c>
      <c r="F10" s="11">
        <v>121493.31</v>
      </c>
      <c r="G10" s="11"/>
      <c r="H10" s="11">
        <f t="shared" si="0"/>
        <v>-14579.199999999997</v>
      </c>
      <c r="I10" s="11">
        <v>32521.5</v>
      </c>
    </row>
    <row r="11" spans="1:11" ht="15.75" thickBot="1">
      <c r="A11" s="8">
        <v>8</v>
      </c>
      <c r="B11" s="9" t="s">
        <v>6</v>
      </c>
      <c r="C11" s="10" t="s">
        <v>10</v>
      </c>
      <c r="D11" s="11">
        <v>65125.279999999999</v>
      </c>
      <c r="E11" s="11">
        <v>109261.4</v>
      </c>
      <c r="F11" s="11">
        <v>118762.4</v>
      </c>
      <c r="G11" s="11"/>
      <c r="H11" s="11">
        <f t="shared" si="0"/>
        <v>-9501</v>
      </c>
      <c r="I11" s="11">
        <v>21737.61</v>
      </c>
    </row>
    <row r="12" spans="1:11" ht="15.75" thickBot="1">
      <c r="A12" s="8">
        <v>9</v>
      </c>
      <c r="B12" s="9" t="s">
        <v>6</v>
      </c>
      <c r="C12" s="10" t="s">
        <v>11</v>
      </c>
      <c r="D12" s="11">
        <v>107048.46</v>
      </c>
      <c r="E12" s="11">
        <v>98953.05</v>
      </c>
      <c r="F12" s="11">
        <v>123691.32</v>
      </c>
      <c r="G12" s="11"/>
      <c r="H12" s="11">
        <f t="shared" si="0"/>
        <v>-24738.270000000004</v>
      </c>
      <c r="I12" s="11">
        <v>57252.22</v>
      </c>
    </row>
    <row r="13" spans="1:11" ht="15.75" thickBot="1">
      <c r="A13" s="8">
        <v>10</v>
      </c>
      <c r="B13" s="9" t="s">
        <v>12</v>
      </c>
      <c r="C13" s="10">
        <v>2</v>
      </c>
      <c r="D13" s="11">
        <v>229175.62</v>
      </c>
      <c r="E13" s="11">
        <v>263258.21000000002</v>
      </c>
      <c r="F13" s="11">
        <v>306114.2</v>
      </c>
      <c r="G13" s="11"/>
      <c r="H13" s="11">
        <f t="shared" si="0"/>
        <v>-42855.989999999991</v>
      </c>
      <c r="I13" s="11">
        <v>91610.72</v>
      </c>
    </row>
    <row r="14" spans="1:11" ht="15.75" thickBot="1">
      <c r="A14" s="8">
        <v>11</v>
      </c>
      <c r="B14" s="9" t="s">
        <v>6</v>
      </c>
      <c r="C14" s="10" t="s">
        <v>13</v>
      </c>
      <c r="D14" s="11">
        <v>87079.77</v>
      </c>
      <c r="E14" s="11">
        <v>120562.28</v>
      </c>
      <c r="F14" s="11">
        <v>145255.76999999999</v>
      </c>
      <c r="G14" s="11"/>
      <c r="H14" s="11">
        <f t="shared" si="0"/>
        <v>-24693.489999999991</v>
      </c>
      <c r="I14" s="11">
        <v>56732.37</v>
      </c>
    </row>
    <row r="15" spans="1:11" ht="15.75" thickBot="1">
      <c r="A15" s="8">
        <v>12</v>
      </c>
      <c r="B15" s="9" t="s">
        <v>6</v>
      </c>
      <c r="C15" s="10" t="s">
        <v>14</v>
      </c>
      <c r="D15" s="11">
        <v>194194.99</v>
      </c>
      <c r="E15" s="11">
        <v>105423.27</v>
      </c>
      <c r="F15" s="11">
        <v>146421.21</v>
      </c>
      <c r="G15" s="11"/>
      <c r="H15" s="11">
        <f t="shared" si="0"/>
        <v>-40997.939999999988</v>
      </c>
      <c r="I15" s="11">
        <v>97117.47</v>
      </c>
    </row>
    <row r="16" spans="1:11" ht="15.75" thickBot="1">
      <c r="A16" s="8">
        <v>13</v>
      </c>
      <c r="B16" s="9" t="s">
        <v>6</v>
      </c>
      <c r="C16" s="10" t="s">
        <v>15</v>
      </c>
      <c r="D16" s="11">
        <v>125741.58</v>
      </c>
      <c r="E16" s="11">
        <v>213816.24</v>
      </c>
      <c r="F16" s="11">
        <v>215976</v>
      </c>
      <c r="G16" s="11"/>
      <c r="H16" s="11">
        <f t="shared" si="0"/>
        <v>-2159.7600000000093</v>
      </c>
      <c r="I16" s="11">
        <v>54638.75</v>
      </c>
    </row>
    <row r="17" spans="1:9" ht="15.75" thickBot="1">
      <c r="A17" s="8">
        <v>14</v>
      </c>
      <c r="B17" s="9" t="s">
        <v>6</v>
      </c>
      <c r="C17" s="10" t="s">
        <v>16</v>
      </c>
      <c r="D17" s="11">
        <v>299143.7</v>
      </c>
      <c r="E17" s="11">
        <v>242126.85</v>
      </c>
      <c r="F17" s="11">
        <v>322835.8</v>
      </c>
      <c r="G17" s="11"/>
      <c r="H17" s="11">
        <f t="shared" si="0"/>
        <v>-80708.949999999983</v>
      </c>
      <c r="I17" s="11">
        <v>173534.13</v>
      </c>
    </row>
    <row r="18" spans="1:9" ht="15.75" thickBot="1">
      <c r="A18" s="8">
        <v>15</v>
      </c>
      <c r="B18" s="9" t="s">
        <v>6</v>
      </c>
      <c r="C18" s="10" t="s">
        <v>17</v>
      </c>
      <c r="D18" s="11">
        <v>664929.36</v>
      </c>
      <c r="E18" s="11">
        <v>862610.73</v>
      </c>
      <c r="F18" s="11">
        <v>1051964.33</v>
      </c>
      <c r="G18" s="11"/>
      <c r="H18" s="11">
        <f t="shared" si="0"/>
        <v>-189353.60000000009</v>
      </c>
      <c r="I18" s="11">
        <v>366118.61</v>
      </c>
    </row>
    <row r="19" spans="1:9" ht="15.75" thickBot="1">
      <c r="A19" s="8">
        <v>16</v>
      </c>
      <c r="B19" s="9" t="s">
        <v>18</v>
      </c>
      <c r="C19" s="10">
        <v>1</v>
      </c>
      <c r="D19" s="11">
        <v>184483.54</v>
      </c>
      <c r="E19" s="11">
        <v>184814.2</v>
      </c>
      <c r="F19" s="11">
        <v>236941.29</v>
      </c>
      <c r="G19" s="11"/>
      <c r="H19" s="11">
        <f t="shared" si="0"/>
        <v>-52127.09</v>
      </c>
      <c r="I19" s="11">
        <v>112726.54</v>
      </c>
    </row>
    <row r="20" spans="1:9" ht="15.75" thickBot="1">
      <c r="A20" s="8">
        <v>17</v>
      </c>
      <c r="B20" s="9" t="s">
        <v>18</v>
      </c>
      <c r="C20" s="10">
        <v>5</v>
      </c>
      <c r="D20" s="11"/>
      <c r="E20" s="11"/>
      <c r="F20" s="11">
        <v>361969.63</v>
      </c>
      <c r="G20" s="11"/>
      <c r="H20" s="11">
        <f t="shared" si="0"/>
        <v>-361969.63</v>
      </c>
      <c r="I20" s="11">
        <v>654604.6</v>
      </c>
    </row>
    <row r="21" spans="1:9" ht="15.75" thickBot="1">
      <c r="A21" s="8">
        <v>18</v>
      </c>
      <c r="B21" s="9" t="s">
        <v>19</v>
      </c>
      <c r="C21" s="10">
        <v>7</v>
      </c>
      <c r="D21" s="11">
        <v>245229.16</v>
      </c>
      <c r="E21" s="11">
        <v>226104.52</v>
      </c>
      <c r="F21" s="11">
        <v>309732.23</v>
      </c>
      <c r="G21" s="11"/>
      <c r="H21" s="11">
        <f t="shared" si="0"/>
        <v>-83627.709999999992</v>
      </c>
      <c r="I21" s="11">
        <v>187794.18</v>
      </c>
    </row>
    <row r="22" spans="1:9" ht="15.75" thickBot="1">
      <c r="A22" s="8">
        <v>19</v>
      </c>
      <c r="B22" s="9" t="s">
        <v>20</v>
      </c>
      <c r="C22" s="10">
        <v>3</v>
      </c>
      <c r="D22" s="11">
        <v>86328.14</v>
      </c>
      <c r="E22" s="11">
        <v>80541.440000000002</v>
      </c>
      <c r="F22" s="11">
        <v>90496</v>
      </c>
      <c r="G22" s="11"/>
      <c r="H22" s="11">
        <v>-9954.56</v>
      </c>
      <c r="I22" s="11">
        <v>33977.910000000003</v>
      </c>
    </row>
    <row r="23" spans="1:9" ht="15.75" thickBot="1">
      <c r="A23" s="8">
        <v>20</v>
      </c>
      <c r="B23" s="9" t="s">
        <v>20</v>
      </c>
      <c r="C23" s="10">
        <v>5</v>
      </c>
      <c r="D23" s="11">
        <v>86835.36</v>
      </c>
      <c r="E23" s="11">
        <v>120000.89</v>
      </c>
      <c r="F23" s="11">
        <v>150001.12</v>
      </c>
      <c r="G23" s="11"/>
      <c r="H23" s="11">
        <v>-30000.23</v>
      </c>
      <c r="I23" s="11">
        <v>70034.649999999994</v>
      </c>
    </row>
    <row r="24" spans="1:9" ht="15.75" thickBot="1">
      <c r="A24" s="8">
        <v>21</v>
      </c>
      <c r="B24" s="9" t="s">
        <v>20</v>
      </c>
      <c r="C24" s="10">
        <v>11</v>
      </c>
      <c r="D24" s="11">
        <v>175959.67999999999</v>
      </c>
      <c r="E24" s="11">
        <v>98402.55</v>
      </c>
      <c r="F24" s="11">
        <v>144709.64000000001</v>
      </c>
      <c r="G24" s="11"/>
      <c r="H24" s="11">
        <f>E24-F24</f>
        <v>-46307.090000000011</v>
      </c>
      <c r="I24" s="11">
        <v>134720.32999999999</v>
      </c>
    </row>
    <row r="25" spans="1:9" ht="15.75" thickBot="1">
      <c r="A25" s="8">
        <v>22</v>
      </c>
      <c r="B25" s="9" t="s">
        <v>20</v>
      </c>
      <c r="C25" s="10">
        <v>13</v>
      </c>
      <c r="D25" s="11">
        <v>228467.13</v>
      </c>
      <c r="E25" s="11">
        <v>100975.23</v>
      </c>
      <c r="F25" s="11">
        <v>155346.51</v>
      </c>
      <c r="G25" s="11"/>
      <c r="H25" s="11">
        <f t="shared" ref="H25:H67" si="1">E25-F25</f>
        <v>-54371.280000000013</v>
      </c>
      <c r="I25" s="11">
        <v>134243.57999999999</v>
      </c>
    </row>
    <row r="26" spans="1:9" ht="15.75" thickBot="1">
      <c r="A26" s="8">
        <v>23</v>
      </c>
      <c r="B26" s="9" t="s">
        <v>20</v>
      </c>
      <c r="C26" s="10">
        <v>17</v>
      </c>
      <c r="D26" s="11">
        <v>156776.47</v>
      </c>
      <c r="E26" s="11">
        <v>79370.289999999994</v>
      </c>
      <c r="F26" s="11">
        <v>103078.3</v>
      </c>
      <c r="G26" s="11"/>
      <c r="H26" s="11">
        <f t="shared" si="1"/>
        <v>-23708.010000000009</v>
      </c>
      <c r="I26" s="11">
        <v>55632.44</v>
      </c>
    </row>
    <row r="27" spans="1:9" ht="15.75" thickBot="1">
      <c r="A27" s="8">
        <v>24</v>
      </c>
      <c r="B27" s="9" t="s">
        <v>20</v>
      </c>
      <c r="C27" s="10">
        <v>18</v>
      </c>
      <c r="D27" s="11">
        <v>98495.76</v>
      </c>
      <c r="E27" s="11">
        <v>133905.04999999999</v>
      </c>
      <c r="F27" s="11">
        <v>157535.35999999999</v>
      </c>
      <c r="G27" s="11"/>
      <c r="H27" s="11">
        <f t="shared" si="1"/>
        <v>-23630.309999999998</v>
      </c>
      <c r="I27" s="11">
        <v>55073.96</v>
      </c>
    </row>
    <row r="28" spans="1:9" ht="15.75" thickBot="1">
      <c r="A28" s="8">
        <v>25</v>
      </c>
      <c r="B28" s="9" t="s">
        <v>20</v>
      </c>
      <c r="C28" s="10">
        <v>19</v>
      </c>
      <c r="D28" s="11">
        <v>10870.08</v>
      </c>
      <c r="E28" s="11">
        <v>158842.56</v>
      </c>
      <c r="F28" s="11">
        <v>206289.05</v>
      </c>
      <c r="G28" s="11"/>
      <c r="H28" s="11">
        <f t="shared" si="1"/>
        <v>-47446.489999999991</v>
      </c>
      <c r="I28" s="11">
        <v>108138.32</v>
      </c>
    </row>
    <row r="29" spans="1:9" ht="15.75" thickBot="1">
      <c r="A29" s="8">
        <v>26</v>
      </c>
      <c r="B29" s="9" t="s">
        <v>20</v>
      </c>
      <c r="C29" s="10">
        <v>20</v>
      </c>
      <c r="D29" s="11">
        <v>132656.29999999999</v>
      </c>
      <c r="E29" s="11">
        <v>118381.06</v>
      </c>
      <c r="F29" s="11">
        <v>137652.4</v>
      </c>
      <c r="G29" s="11"/>
      <c r="H29" s="11">
        <f t="shared" si="1"/>
        <v>-19271.339999999997</v>
      </c>
      <c r="I29" s="11">
        <v>45973.55</v>
      </c>
    </row>
    <row r="30" spans="1:9" ht="15.75" thickBot="1">
      <c r="A30" s="8">
        <v>27</v>
      </c>
      <c r="B30" s="9" t="s">
        <v>21</v>
      </c>
      <c r="C30" s="10">
        <v>2</v>
      </c>
      <c r="D30" s="11">
        <v>71876.490000000005</v>
      </c>
      <c r="E30" s="11">
        <v>114599.39</v>
      </c>
      <c r="F30" s="11">
        <v>123225.16</v>
      </c>
      <c r="G30" s="11"/>
      <c r="H30" s="11">
        <f t="shared" si="1"/>
        <v>-8625.7700000000041</v>
      </c>
      <c r="I30" s="11">
        <v>18054.86</v>
      </c>
    </row>
    <row r="31" spans="1:9" ht="15.75" thickBot="1">
      <c r="A31" s="8">
        <v>28</v>
      </c>
      <c r="B31" s="9" t="s">
        <v>21</v>
      </c>
      <c r="C31" s="10">
        <v>6</v>
      </c>
      <c r="D31" s="11">
        <v>90961.69</v>
      </c>
      <c r="E31" s="11">
        <v>98569.77</v>
      </c>
      <c r="F31" s="11">
        <v>115964.44</v>
      </c>
      <c r="G31" s="11"/>
      <c r="H31" s="11">
        <f t="shared" si="1"/>
        <v>-17394.669999999998</v>
      </c>
      <c r="I31" s="11">
        <v>44843.53</v>
      </c>
    </row>
    <row r="32" spans="1:9" ht="15.75" thickBot="1">
      <c r="A32" s="8">
        <v>29</v>
      </c>
      <c r="B32" s="9" t="s">
        <v>21</v>
      </c>
      <c r="C32" s="10">
        <v>10</v>
      </c>
      <c r="D32" s="11">
        <v>71628.86</v>
      </c>
      <c r="E32" s="11">
        <v>138122.96</v>
      </c>
      <c r="F32" s="11">
        <v>148519.32</v>
      </c>
      <c r="G32" s="11"/>
      <c r="H32" s="11">
        <f t="shared" si="1"/>
        <v>-10396.360000000015</v>
      </c>
      <c r="I32" s="11">
        <v>24600.09</v>
      </c>
    </row>
    <row r="33" spans="1:9" ht="15.75" thickBot="1">
      <c r="A33" s="8">
        <v>30</v>
      </c>
      <c r="B33" s="9" t="s">
        <v>21</v>
      </c>
      <c r="C33" s="10">
        <v>12</v>
      </c>
      <c r="D33" s="11">
        <v>101567.03</v>
      </c>
      <c r="E33" s="11">
        <v>113283.29</v>
      </c>
      <c r="F33" s="11">
        <v>147121.16</v>
      </c>
      <c r="G33" s="11"/>
      <c r="H33" s="11">
        <f t="shared" si="1"/>
        <v>-33837.87000000001</v>
      </c>
      <c r="I33" s="11">
        <v>74389.100000000006</v>
      </c>
    </row>
    <row r="34" spans="1:9" ht="15.75" thickBot="1">
      <c r="A34" s="8">
        <v>31</v>
      </c>
      <c r="B34" s="9" t="s">
        <v>21</v>
      </c>
      <c r="C34" s="10">
        <v>20</v>
      </c>
      <c r="D34" s="11">
        <v>129404.3</v>
      </c>
      <c r="E34" s="11">
        <v>79556.789999999994</v>
      </c>
      <c r="F34" s="11">
        <v>113652.56</v>
      </c>
      <c r="G34" s="11"/>
      <c r="H34" s="11">
        <f t="shared" si="1"/>
        <v>-34095.770000000004</v>
      </c>
      <c r="I34" s="11">
        <v>88084.71</v>
      </c>
    </row>
    <row r="35" spans="1:9" ht="15.75" thickBot="1">
      <c r="A35" s="8">
        <v>32</v>
      </c>
      <c r="B35" s="9" t="s">
        <v>21</v>
      </c>
      <c r="C35" s="10">
        <v>22</v>
      </c>
      <c r="D35" s="11">
        <v>118566.81</v>
      </c>
      <c r="E35" s="11">
        <v>87413.54</v>
      </c>
      <c r="F35" s="11">
        <v>119744.57</v>
      </c>
      <c r="G35" s="11"/>
      <c r="H35" s="11">
        <f t="shared" si="1"/>
        <v>-32331.030000000013</v>
      </c>
      <c r="I35" s="11">
        <v>81436.09</v>
      </c>
    </row>
    <row r="36" spans="1:9" ht="15.75" thickBot="1">
      <c r="A36" s="8">
        <v>33</v>
      </c>
      <c r="B36" s="9" t="s">
        <v>21</v>
      </c>
      <c r="C36" s="10">
        <v>24</v>
      </c>
      <c r="D36" s="11">
        <v>163927.1</v>
      </c>
      <c r="E36" s="11">
        <v>116987.78</v>
      </c>
      <c r="F36" s="11">
        <v>153931.29</v>
      </c>
      <c r="G36" s="11"/>
      <c r="H36" s="11">
        <f t="shared" si="1"/>
        <v>-36943.510000000009</v>
      </c>
      <c r="I36" s="11">
        <v>91351.6</v>
      </c>
    </row>
    <row r="37" spans="1:9" ht="15.75" thickBot="1">
      <c r="A37" s="8">
        <v>34</v>
      </c>
      <c r="B37" s="9" t="s">
        <v>21</v>
      </c>
      <c r="C37" s="10">
        <v>25</v>
      </c>
      <c r="D37" s="11">
        <v>104848.5</v>
      </c>
      <c r="E37" s="11">
        <v>69807.13</v>
      </c>
      <c r="F37" s="11">
        <v>94333.96</v>
      </c>
      <c r="G37" s="11"/>
      <c r="H37" s="11">
        <f t="shared" si="1"/>
        <v>-24526.83</v>
      </c>
      <c r="I37" s="11">
        <v>62429.47</v>
      </c>
    </row>
    <row r="38" spans="1:9" ht="15.75" thickBot="1">
      <c r="A38" s="8">
        <v>35</v>
      </c>
      <c r="B38" s="9" t="s">
        <v>21</v>
      </c>
      <c r="C38" s="10">
        <v>26</v>
      </c>
      <c r="D38" s="11">
        <v>195890.22</v>
      </c>
      <c r="E38" s="11">
        <v>121318.75</v>
      </c>
      <c r="F38" s="11">
        <v>149776.23000000001</v>
      </c>
      <c r="G38" s="11"/>
      <c r="H38" s="11">
        <f t="shared" si="1"/>
        <v>-28457.48000000001</v>
      </c>
      <c r="I38" s="11">
        <v>71418.259999999995</v>
      </c>
    </row>
    <row r="39" spans="1:9" ht="15.75" thickBot="1">
      <c r="A39" s="8">
        <v>36</v>
      </c>
      <c r="B39" s="9" t="s">
        <v>21</v>
      </c>
      <c r="C39" s="10">
        <v>27</v>
      </c>
      <c r="D39" s="11">
        <v>141588.45000000001</v>
      </c>
      <c r="E39" s="11">
        <v>55281.34</v>
      </c>
      <c r="F39" s="11">
        <v>85048.22</v>
      </c>
      <c r="G39" s="11"/>
      <c r="H39" s="11">
        <f t="shared" si="1"/>
        <v>-29766.880000000005</v>
      </c>
      <c r="I39" s="11">
        <v>73041.13</v>
      </c>
    </row>
    <row r="40" spans="1:9" ht="15.75" thickBot="1">
      <c r="A40" s="8">
        <v>37</v>
      </c>
      <c r="B40" s="9" t="s">
        <v>21</v>
      </c>
      <c r="C40" s="10" t="s">
        <v>22</v>
      </c>
      <c r="D40" s="11">
        <v>44609.760000000002</v>
      </c>
      <c r="E40" s="11">
        <v>57219.58</v>
      </c>
      <c r="F40" s="11">
        <v>62195.199999999997</v>
      </c>
      <c r="G40" s="11"/>
      <c r="H40" s="11">
        <f t="shared" si="1"/>
        <v>-4975.6199999999953</v>
      </c>
      <c r="I40" s="11">
        <v>12100.64</v>
      </c>
    </row>
    <row r="41" spans="1:9" ht="15.75" thickBot="1">
      <c r="A41" s="8">
        <v>38</v>
      </c>
      <c r="B41" s="9" t="s">
        <v>21</v>
      </c>
      <c r="C41" s="10">
        <v>28</v>
      </c>
      <c r="D41" s="11">
        <v>173128.92</v>
      </c>
      <c r="E41" s="11">
        <v>47211.89</v>
      </c>
      <c r="F41" s="11">
        <v>102634.56</v>
      </c>
      <c r="G41" s="11"/>
      <c r="H41" s="11">
        <f t="shared" si="1"/>
        <v>-55422.67</v>
      </c>
      <c r="I41" s="11">
        <v>120381.53</v>
      </c>
    </row>
    <row r="42" spans="1:9" ht="15.75" thickBot="1">
      <c r="A42" s="8">
        <v>39</v>
      </c>
      <c r="B42" s="9" t="s">
        <v>21</v>
      </c>
      <c r="C42" s="10" t="s">
        <v>23</v>
      </c>
      <c r="D42" s="11">
        <v>143312.01</v>
      </c>
      <c r="E42" s="11">
        <v>125593.01</v>
      </c>
      <c r="F42" s="11">
        <v>151316.88</v>
      </c>
      <c r="G42" s="11"/>
      <c r="H42" s="11">
        <f t="shared" si="1"/>
        <v>-25723.87000000001</v>
      </c>
      <c r="I42" s="11">
        <v>57902.57</v>
      </c>
    </row>
    <row r="43" spans="1:9" ht="26.25" thickBot="1">
      <c r="A43" s="8">
        <v>40</v>
      </c>
      <c r="B43" s="9" t="s">
        <v>24</v>
      </c>
      <c r="C43" s="10">
        <v>24</v>
      </c>
      <c r="D43" s="11">
        <v>47136.53</v>
      </c>
      <c r="E43" s="11">
        <v>56233.96</v>
      </c>
      <c r="F43" s="11">
        <v>61795.56</v>
      </c>
      <c r="G43" s="11"/>
      <c r="H43" s="11">
        <f t="shared" si="1"/>
        <v>-5561.5999999999985</v>
      </c>
      <c r="I43" s="11">
        <v>12245.02</v>
      </c>
    </row>
    <row r="44" spans="1:9" ht="26.25" thickBot="1">
      <c r="A44" s="8">
        <v>41</v>
      </c>
      <c r="B44" s="9" t="s">
        <v>24</v>
      </c>
      <c r="C44" s="10">
        <v>26</v>
      </c>
      <c r="D44" s="11">
        <v>166224.26999999999</v>
      </c>
      <c r="E44" s="11">
        <v>73418.13</v>
      </c>
      <c r="F44" s="11">
        <v>114715.84</v>
      </c>
      <c r="G44" s="11"/>
      <c r="H44" s="11">
        <f t="shared" si="1"/>
        <v>-41297.709999999992</v>
      </c>
      <c r="I44" s="11">
        <v>100054.92</v>
      </c>
    </row>
    <row r="45" spans="1:9" ht="26.25" thickBot="1">
      <c r="A45" s="8">
        <v>42</v>
      </c>
      <c r="B45" s="9" t="s">
        <v>24</v>
      </c>
      <c r="C45" s="10">
        <v>27</v>
      </c>
      <c r="D45" s="11">
        <v>39351.230000000003</v>
      </c>
      <c r="E45" s="11">
        <v>97860.42</v>
      </c>
      <c r="F45" s="11">
        <v>108733.8</v>
      </c>
      <c r="G45" s="11"/>
      <c r="H45" s="11">
        <f t="shared" si="1"/>
        <v>-10873.380000000005</v>
      </c>
      <c r="I45" s="11">
        <v>22804.38</v>
      </c>
    </row>
    <row r="46" spans="1:9" ht="26.25" thickBot="1">
      <c r="A46" s="8">
        <v>43</v>
      </c>
      <c r="B46" s="9" t="s">
        <v>24</v>
      </c>
      <c r="C46" s="10">
        <v>28</v>
      </c>
      <c r="D46" s="11">
        <v>35884.61</v>
      </c>
      <c r="E46" s="11">
        <v>54603.68</v>
      </c>
      <c r="F46" s="11">
        <v>60004.05</v>
      </c>
      <c r="G46" s="11"/>
      <c r="H46" s="11">
        <f t="shared" si="1"/>
        <v>-5400.3700000000026</v>
      </c>
      <c r="I46" s="11">
        <v>11460.51</v>
      </c>
    </row>
    <row r="47" spans="1:9" ht="15.75" thickBot="1">
      <c r="A47" s="8">
        <v>44</v>
      </c>
      <c r="B47" s="9" t="s">
        <v>25</v>
      </c>
      <c r="C47" s="10">
        <v>4</v>
      </c>
      <c r="D47" s="11">
        <v>150851.12</v>
      </c>
      <c r="E47" s="11">
        <v>38716.980000000003</v>
      </c>
      <c r="F47" s="11">
        <v>84167.360000000001</v>
      </c>
      <c r="G47" s="11"/>
      <c r="H47" s="11">
        <f t="shared" si="1"/>
        <v>-45450.38</v>
      </c>
      <c r="I47" s="11">
        <v>124868.61</v>
      </c>
    </row>
    <row r="48" spans="1:9" ht="15.75" thickBot="1">
      <c r="A48" s="8">
        <v>45</v>
      </c>
      <c r="B48" s="9" t="s">
        <v>25</v>
      </c>
      <c r="C48" s="10">
        <v>6</v>
      </c>
      <c r="D48" s="11">
        <v>292803.81</v>
      </c>
      <c r="E48" s="11">
        <v>106771.07</v>
      </c>
      <c r="F48" s="11">
        <v>150381.79</v>
      </c>
      <c r="G48" s="11"/>
      <c r="H48" s="11">
        <f t="shared" si="1"/>
        <v>-43610.720000000001</v>
      </c>
      <c r="I48" s="11">
        <v>119588.1</v>
      </c>
    </row>
    <row r="49" spans="1:9" ht="15.75" thickBot="1">
      <c r="A49" s="8">
        <v>46</v>
      </c>
      <c r="B49" s="9" t="s">
        <v>26</v>
      </c>
      <c r="C49" s="10">
        <v>155</v>
      </c>
      <c r="D49" s="11">
        <v>122329.05</v>
      </c>
      <c r="E49" s="11">
        <v>169268.14</v>
      </c>
      <c r="F49" s="11">
        <v>203937.52</v>
      </c>
      <c r="G49" s="11"/>
      <c r="H49" s="11">
        <f t="shared" si="1"/>
        <v>-34669.379999999976</v>
      </c>
      <c r="I49" s="11">
        <v>73093.320000000007</v>
      </c>
    </row>
    <row r="50" spans="1:9" ht="15.75" thickBot="1">
      <c r="A50" s="8">
        <v>47</v>
      </c>
      <c r="B50" s="9" t="s">
        <v>27</v>
      </c>
      <c r="C50" s="10" t="s">
        <v>28</v>
      </c>
      <c r="D50" s="11">
        <v>126812.81</v>
      </c>
      <c r="E50" s="11">
        <v>120476.2</v>
      </c>
      <c r="F50" s="11">
        <v>156462.6</v>
      </c>
      <c r="G50" s="11"/>
      <c r="H50" s="11">
        <f t="shared" si="1"/>
        <v>-35986.400000000009</v>
      </c>
      <c r="I50" s="11">
        <v>91103.78</v>
      </c>
    </row>
    <row r="51" spans="1:9" ht="15.75" thickBot="1">
      <c r="A51" s="8">
        <v>48</v>
      </c>
      <c r="B51" s="9" t="s">
        <v>29</v>
      </c>
      <c r="C51" s="10" t="s">
        <v>30</v>
      </c>
      <c r="D51" s="11">
        <v>98614.04</v>
      </c>
      <c r="E51" s="11">
        <v>143508.24</v>
      </c>
      <c r="F51" s="11">
        <v>154309.94</v>
      </c>
      <c r="G51" s="11"/>
      <c r="H51" s="11">
        <f t="shared" si="1"/>
        <v>-10801.700000000012</v>
      </c>
      <c r="I51" s="11">
        <v>25316.75</v>
      </c>
    </row>
    <row r="52" spans="1:9" ht="15.75" thickBot="1">
      <c r="A52" s="8">
        <v>49</v>
      </c>
      <c r="B52" s="9" t="s">
        <v>29</v>
      </c>
      <c r="C52" s="10" t="s">
        <v>31</v>
      </c>
      <c r="D52" s="11">
        <v>142141.49</v>
      </c>
      <c r="E52" s="11">
        <v>130969.86</v>
      </c>
      <c r="F52" s="11">
        <v>165784.64000000001</v>
      </c>
      <c r="G52" s="11"/>
      <c r="H52" s="11">
        <f t="shared" si="1"/>
        <v>-34814.780000000013</v>
      </c>
      <c r="I52" s="11">
        <v>80145.19</v>
      </c>
    </row>
    <row r="53" spans="1:9" ht="15.75" thickBot="1">
      <c r="A53" s="8">
        <v>50</v>
      </c>
      <c r="B53" s="9" t="s">
        <v>32</v>
      </c>
      <c r="C53" s="10">
        <v>3</v>
      </c>
      <c r="D53" s="11">
        <v>98152.81</v>
      </c>
      <c r="E53" s="11">
        <v>55500.65</v>
      </c>
      <c r="F53" s="11">
        <v>59678.12</v>
      </c>
      <c r="G53" s="11"/>
      <c r="H53" s="11">
        <f t="shared" si="1"/>
        <v>-4177.4700000000012</v>
      </c>
      <c r="I53" s="11">
        <v>9539.35</v>
      </c>
    </row>
    <row r="54" spans="1:9" ht="15.75" thickBot="1">
      <c r="A54" s="8">
        <v>51</v>
      </c>
      <c r="B54" s="9" t="s">
        <v>32</v>
      </c>
      <c r="C54" s="10">
        <v>4</v>
      </c>
      <c r="D54" s="11">
        <v>168322.91</v>
      </c>
      <c r="E54" s="11">
        <v>96822.77</v>
      </c>
      <c r="F54" s="11">
        <v>134476.07999999999</v>
      </c>
      <c r="G54" s="11"/>
      <c r="H54" s="11">
        <f t="shared" si="1"/>
        <v>-37653.309999999983</v>
      </c>
      <c r="I54" s="11">
        <v>87097.32</v>
      </c>
    </row>
    <row r="55" spans="1:9" ht="15.75" thickBot="1">
      <c r="A55" s="8">
        <v>52</v>
      </c>
      <c r="B55" s="9" t="s">
        <v>32</v>
      </c>
      <c r="C55" s="10">
        <v>5</v>
      </c>
      <c r="D55" s="11">
        <v>170032.37</v>
      </c>
      <c r="E55" s="11">
        <v>40152.04</v>
      </c>
      <c r="F55" s="11">
        <v>77215.48</v>
      </c>
      <c r="G55" s="11"/>
      <c r="H55" s="11">
        <f t="shared" si="1"/>
        <v>-37063.439999999995</v>
      </c>
      <c r="I55" s="11">
        <v>100027.28</v>
      </c>
    </row>
    <row r="56" spans="1:9" ht="15.75" thickBot="1">
      <c r="A56" s="8">
        <v>53</v>
      </c>
      <c r="B56" s="9" t="s">
        <v>32</v>
      </c>
      <c r="C56" s="10">
        <v>6</v>
      </c>
      <c r="D56" s="11">
        <v>234803.23</v>
      </c>
      <c r="E56" s="11">
        <v>123644.89</v>
      </c>
      <c r="F56" s="11">
        <v>156512.51999999999</v>
      </c>
      <c r="G56" s="11"/>
      <c r="H56" s="11">
        <f t="shared" si="1"/>
        <v>-32867.62999999999</v>
      </c>
      <c r="I56" s="11">
        <v>78997.48</v>
      </c>
    </row>
    <row r="57" spans="1:9" ht="15.75" thickBot="1">
      <c r="A57" s="8">
        <v>54</v>
      </c>
      <c r="B57" s="9" t="s">
        <v>32</v>
      </c>
      <c r="C57" s="10">
        <v>7</v>
      </c>
      <c r="D57" s="11">
        <v>209440.14</v>
      </c>
      <c r="E57" s="11">
        <v>16177.78</v>
      </c>
      <c r="F57" s="11">
        <v>73535.399999999994</v>
      </c>
      <c r="G57" s="11"/>
      <c r="H57" s="11">
        <f t="shared" si="1"/>
        <v>-57357.619999999995</v>
      </c>
      <c r="I57" s="11">
        <v>166544.13</v>
      </c>
    </row>
    <row r="58" spans="1:9" ht="15.75" thickBot="1">
      <c r="A58" s="8">
        <v>55</v>
      </c>
      <c r="B58" s="9" t="s">
        <v>32</v>
      </c>
      <c r="C58" s="10">
        <v>8</v>
      </c>
      <c r="D58" s="11"/>
      <c r="E58" s="11">
        <v>102387.13</v>
      </c>
      <c r="F58" s="11">
        <v>146267.34</v>
      </c>
      <c r="G58" s="11"/>
      <c r="H58" s="11">
        <f t="shared" si="1"/>
        <v>-43880.209999999992</v>
      </c>
      <c r="I58" s="11">
        <v>110982.57</v>
      </c>
    </row>
    <row r="59" spans="1:9" ht="15.75" thickBot="1">
      <c r="A59" s="8">
        <v>56</v>
      </c>
      <c r="B59" s="9" t="s">
        <v>33</v>
      </c>
      <c r="C59" s="10" t="s">
        <v>34</v>
      </c>
      <c r="D59" s="11">
        <v>396955.47</v>
      </c>
      <c r="E59" s="11">
        <v>358004.94</v>
      </c>
      <c r="F59" s="11">
        <v>487790.47</v>
      </c>
      <c r="G59" s="11"/>
      <c r="H59" s="11">
        <f t="shared" si="1"/>
        <v>-129785.52999999997</v>
      </c>
      <c r="I59" s="11">
        <v>252561.65</v>
      </c>
    </row>
    <row r="60" spans="1:9" ht="15.75" thickBot="1">
      <c r="A60" s="8">
        <v>57</v>
      </c>
      <c r="B60" s="9" t="s">
        <v>35</v>
      </c>
      <c r="C60" s="10">
        <v>111</v>
      </c>
      <c r="D60" s="11">
        <v>137229.46</v>
      </c>
      <c r="E60" s="11">
        <v>33510.04</v>
      </c>
      <c r="F60" s="11">
        <v>64442.400000000001</v>
      </c>
      <c r="G60" s="11"/>
      <c r="H60" s="11">
        <f t="shared" si="1"/>
        <v>-30932.36</v>
      </c>
      <c r="I60" s="11">
        <v>69018.679999999993</v>
      </c>
    </row>
    <row r="61" spans="1:9" ht="15.75" thickBot="1">
      <c r="A61" s="8">
        <v>58</v>
      </c>
      <c r="B61" s="9" t="s">
        <v>35</v>
      </c>
      <c r="C61" s="10">
        <v>123</v>
      </c>
      <c r="D61" s="11">
        <v>245213.83</v>
      </c>
      <c r="E61" s="11">
        <v>143380.69</v>
      </c>
      <c r="F61" s="11">
        <v>201944.64</v>
      </c>
      <c r="G61" s="11"/>
      <c r="H61" s="11">
        <f t="shared" si="1"/>
        <v>-58563.950000000012</v>
      </c>
      <c r="I61" s="11">
        <v>130826.34</v>
      </c>
    </row>
    <row r="62" spans="1:9" ht="15.75" thickBot="1">
      <c r="A62" s="8">
        <v>59</v>
      </c>
      <c r="B62" s="9" t="s">
        <v>35</v>
      </c>
      <c r="C62" s="10">
        <v>127</v>
      </c>
      <c r="D62" s="11">
        <v>172797.56</v>
      </c>
      <c r="E62" s="11">
        <v>46154.31</v>
      </c>
      <c r="F62" s="11">
        <v>85470.96</v>
      </c>
      <c r="G62" s="11"/>
      <c r="H62" s="11">
        <f t="shared" si="1"/>
        <v>-39316.650000000009</v>
      </c>
      <c r="I62" s="11">
        <v>118159.53</v>
      </c>
    </row>
    <row r="63" spans="1:9" ht="15.75" thickBot="1">
      <c r="A63" s="8">
        <v>60</v>
      </c>
      <c r="B63" s="9" t="s">
        <v>35</v>
      </c>
      <c r="C63" s="10">
        <v>128</v>
      </c>
      <c r="D63" s="11">
        <v>439579.17</v>
      </c>
      <c r="E63" s="11">
        <v>195286.48</v>
      </c>
      <c r="F63" s="11">
        <v>390572.96</v>
      </c>
      <c r="G63" s="11"/>
      <c r="H63" s="11">
        <f t="shared" si="1"/>
        <v>-195286.48</v>
      </c>
      <c r="I63" s="11">
        <v>378923.65</v>
      </c>
    </row>
    <row r="64" spans="1:9" ht="15.75" thickBot="1">
      <c r="A64" s="8">
        <v>61</v>
      </c>
      <c r="B64" s="9" t="s">
        <v>36</v>
      </c>
      <c r="C64" s="10">
        <v>15</v>
      </c>
      <c r="D64" s="11"/>
      <c r="E64" s="11">
        <v>475305.49</v>
      </c>
      <c r="F64" s="11">
        <v>540119.88</v>
      </c>
      <c r="G64" s="11"/>
      <c r="H64" s="11">
        <f t="shared" si="1"/>
        <v>-64814.390000000014</v>
      </c>
      <c r="I64" s="11">
        <v>128243.81</v>
      </c>
    </row>
    <row r="65" spans="1:9" ht="15.75" thickBot="1">
      <c r="A65" s="8">
        <v>62</v>
      </c>
      <c r="B65" s="9" t="s">
        <v>36</v>
      </c>
      <c r="C65" s="10">
        <v>17</v>
      </c>
      <c r="D65" s="11">
        <v>218445.06</v>
      </c>
      <c r="E65" s="11">
        <v>465817.76</v>
      </c>
      <c r="F65" s="11">
        <v>517575.29</v>
      </c>
      <c r="G65" s="11"/>
      <c r="H65" s="11">
        <f t="shared" si="1"/>
        <v>-51757.52999999997</v>
      </c>
      <c r="I65" s="11">
        <v>93153.82</v>
      </c>
    </row>
    <row r="66" spans="1:9" ht="15.75" thickBot="1">
      <c r="A66" s="8">
        <v>63</v>
      </c>
      <c r="B66" s="9" t="s">
        <v>36</v>
      </c>
      <c r="C66" s="10">
        <v>19</v>
      </c>
      <c r="D66" s="11">
        <v>368647.96</v>
      </c>
      <c r="E66" s="11">
        <v>471629.07</v>
      </c>
      <c r="F66" s="11">
        <v>582258.12</v>
      </c>
      <c r="G66" s="11"/>
      <c r="H66" s="11">
        <f t="shared" si="1"/>
        <v>-110629.04999999999</v>
      </c>
      <c r="I66" s="11">
        <v>221535.26</v>
      </c>
    </row>
    <row r="67" spans="1:9">
      <c r="A67" s="12">
        <v>64</v>
      </c>
      <c r="B67" s="13" t="s">
        <v>37</v>
      </c>
      <c r="C67" s="14">
        <v>55</v>
      </c>
      <c r="D67" s="15">
        <v>428235.48</v>
      </c>
      <c r="E67" s="15">
        <v>272523.27</v>
      </c>
      <c r="F67" s="15">
        <v>454205.45</v>
      </c>
      <c r="G67" s="15"/>
      <c r="H67" s="15">
        <f t="shared" si="1"/>
        <v>-181682.18</v>
      </c>
      <c r="I67" s="15">
        <v>363131.84</v>
      </c>
    </row>
    <row r="68" spans="1:9">
      <c r="A68" s="7"/>
      <c r="B68" s="7" t="s">
        <v>39</v>
      </c>
      <c r="C68" s="7"/>
      <c r="D68" s="7">
        <f>SUM(D4:D67)</f>
        <v>10460155.870000003</v>
      </c>
      <c r="E68" s="7">
        <f>SUM(E4:E67)</f>
        <v>9666146.8499999996</v>
      </c>
      <c r="F68" s="7">
        <f>SUM(F4:F67)</f>
        <v>12815506.199999999</v>
      </c>
      <c r="G68" s="7"/>
      <c r="H68" s="7">
        <f>SUM(H4:H67)</f>
        <v>-3149359.35</v>
      </c>
      <c r="I68" s="7">
        <f>SUM(I4:I67)</f>
        <v>6977008.25</v>
      </c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</sheetData>
  <phoneticPr fontId="0" type="noConversion"/>
  <pageMargins left="0.7" right="0.7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2015-04-13T10:38:52Z</dcterms:modified>
</cp:coreProperties>
</file>